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Sheet1!$6:$7</definedName>
  </definedNames>
  <calcPr calcId="144525"/>
</workbook>
</file>

<file path=xl/calcChain.xml><?xml version="1.0" encoding="utf-8"?>
<calcChain xmlns="http://schemas.openxmlformats.org/spreadsheetml/2006/main">
  <c r="E44" i="1" l="1"/>
  <c r="E9" i="1"/>
  <c r="E10" i="1"/>
  <c r="M10" i="1" s="1"/>
  <c r="E11" i="1"/>
  <c r="M11" i="1" s="1"/>
  <c r="E12" i="1"/>
  <c r="E13" i="1"/>
  <c r="E14" i="1"/>
  <c r="E15" i="1"/>
  <c r="E16" i="1"/>
  <c r="E17" i="1"/>
  <c r="E18" i="1"/>
  <c r="E19" i="1"/>
  <c r="M19" i="1" s="1"/>
  <c r="E20" i="1"/>
  <c r="E21" i="1"/>
  <c r="E22" i="1"/>
  <c r="M22" i="1" s="1"/>
  <c r="E23" i="1"/>
  <c r="M23" i="1" s="1"/>
  <c r="E24" i="1"/>
  <c r="E25" i="1"/>
  <c r="E26" i="1"/>
  <c r="E27" i="1"/>
  <c r="M27" i="1" s="1"/>
  <c r="E28" i="1"/>
  <c r="E29" i="1"/>
  <c r="E30" i="1"/>
  <c r="E31" i="1"/>
  <c r="E32" i="1"/>
  <c r="E33" i="1"/>
  <c r="E34" i="1"/>
  <c r="M34" i="1" s="1"/>
  <c r="E35" i="1"/>
  <c r="M35" i="1" s="1"/>
  <c r="E36" i="1"/>
  <c r="E37" i="1"/>
  <c r="E38" i="1"/>
  <c r="E39" i="1"/>
  <c r="E40" i="1"/>
  <c r="E41" i="1"/>
  <c r="E42" i="1"/>
  <c r="M42" i="1" s="1"/>
  <c r="E43" i="1"/>
  <c r="M43" i="1" s="1"/>
  <c r="C50" i="1"/>
  <c r="H44" i="1"/>
  <c r="I44" i="1"/>
  <c r="J44" i="1"/>
  <c r="K44" i="1"/>
  <c r="G44" i="1"/>
  <c r="D44" i="1"/>
  <c r="C44" i="1"/>
  <c r="M12" i="1"/>
  <c r="M14" i="1"/>
  <c r="M15" i="1"/>
  <c r="M36" i="1"/>
  <c r="L9" i="1"/>
  <c r="L10" i="1"/>
  <c r="L11" i="1"/>
  <c r="L12" i="1"/>
  <c r="L13" i="1"/>
  <c r="L14" i="1"/>
  <c r="L15" i="1"/>
  <c r="L16" i="1"/>
  <c r="L17" i="1"/>
  <c r="M17" i="1" s="1"/>
  <c r="L18" i="1"/>
  <c r="M18" i="1" s="1"/>
  <c r="L19" i="1"/>
  <c r="L20" i="1"/>
  <c r="L21" i="1"/>
  <c r="L22" i="1"/>
  <c r="L23" i="1"/>
  <c r="L24" i="1"/>
  <c r="M24" i="1" s="1"/>
  <c r="L25" i="1"/>
  <c r="L26" i="1"/>
  <c r="M26" i="1" s="1"/>
  <c r="L27" i="1"/>
  <c r="L28" i="1"/>
  <c r="M28" i="1" s="1"/>
  <c r="L29" i="1"/>
  <c r="M29" i="1" s="1"/>
  <c r="L30" i="1"/>
  <c r="L31" i="1"/>
  <c r="M31" i="1" s="1"/>
  <c r="L32" i="1"/>
  <c r="M32" i="1" s="1"/>
  <c r="L33" i="1"/>
  <c r="L34" i="1"/>
  <c r="L35" i="1"/>
  <c r="L36" i="1"/>
  <c r="L37" i="1"/>
  <c r="L38" i="1"/>
  <c r="M38" i="1" s="1"/>
  <c r="L39" i="1"/>
  <c r="L40" i="1"/>
  <c r="L41" i="1"/>
  <c r="M41" i="1" s="1"/>
  <c r="L42" i="1"/>
  <c r="L43" i="1"/>
  <c r="L8" i="1"/>
  <c r="M9" i="1"/>
  <c r="M13" i="1"/>
  <c r="M16" i="1"/>
  <c r="M20" i="1"/>
  <c r="M21" i="1"/>
  <c r="M25" i="1"/>
  <c r="M37" i="1"/>
  <c r="M40" i="1"/>
  <c r="E8" i="1"/>
  <c r="M8" i="1" s="1"/>
  <c r="P13" i="1"/>
  <c r="L44" i="1" l="1"/>
  <c r="M39" i="1"/>
  <c r="M33" i="1"/>
  <c r="M30" i="1"/>
  <c r="M44" i="1" s="1"/>
</calcChain>
</file>

<file path=xl/sharedStrings.xml><?xml version="1.0" encoding="utf-8"?>
<sst xmlns="http://schemas.openxmlformats.org/spreadsheetml/2006/main" count="54" uniqueCount="52">
  <si>
    <t>STT</t>
  </si>
  <si>
    <t>Tên ngành đào tạo</t>
  </si>
  <si>
    <t>Cơ điện tử</t>
  </si>
  <si>
    <t>Công nghệ kỹ thuật điện, điện tử</t>
  </si>
  <si>
    <t>Kỹ thuật Mạng ngoại vi và thiết bị đầu cuối</t>
  </si>
  <si>
    <t>Công nghệ kỹ thuật điều khiển và tự động hóa</t>
  </si>
  <si>
    <t>Công nghệ kỹ thuật điều khiển tự động</t>
  </si>
  <si>
    <t>Điện công nghiệp</t>
  </si>
  <si>
    <t>Điện tử công nghiệp</t>
  </si>
  <si>
    <t>Lắp đặt thiết bị lạnh</t>
  </si>
  <si>
    <t>Công nghệ kỹ thuật nhiệt</t>
  </si>
  <si>
    <t>Kỹ thuật máy lạnh và điều hòa không khí</t>
  </si>
  <si>
    <t>Vận hành sửa chữa thiết bị lạnh</t>
  </si>
  <si>
    <t>Bảo trì hệ thống thiết bị công nghiệp</t>
  </si>
  <si>
    <t>Cắt gọt kim loại</t>
  </si>
  <si>
    <t>Công nghệ chế tạo máy</t>
  </si>
  <si>
    <t>Công nghệ chế tạo dụng cụ</t>
  </si>
  <si>
    <t>Công nghệ kỹ thuật cơ khí</t>
  </si>
  <si>
    <t>Cơ khí chế tạo</t>
  </si>
  <si>
    <t>Công nghệ ô tô</t>
  </si>
  <si>
    <t>An ninh mạng</t>
  </si>
  <si>
    <t>Công nghệ kỹ thuật máy tính</t>
  </si>
  <si>
    <t>Công nghệ kỹ thuật phần cứng máy tính</t>
  </si>
  <si>
    <t>Lập trình máy tính</t>
  </si>
  <si>
    <t>Quản trị mạng máy tính</t>
  </si>
  <si>
    <t>Thiết kế trang Web</t>
  </si>
  <si>
    <t>Tin học ứng dụng</t>
  </si>
  <si>
    <t>Thiết kế đồ họa</t>
  </si>
  <si>
    <t>Thương mại điện tử</t>
  </si>
  <si>
    <t>May thời trang</t>
  </si>
  <si>
    <t>Công nghệ may Veston</t>
  </si>
  <si>
    <t>Công nghệ may</t>
  </si>
  <si>
    <t>Công nghệ may và thời trang</t>
  </si>
  <si>
    <t>Kế toán doanh nghiệp</t>
  </si>
  <si>
    <t>Quản trị doanh nghiệp vừa và nhỏ</t>
  </si>
  <si>
    <t>Tài chính doanh nghiệp</t>
  </si>
  <si>
    <t>Tiếng Anh</t>
  </si>
  <si>
    <t>Kỹ thuật xây dựng</t>
  </si>
  <si>
    <t>Cao đẳng</t>
  </si>
  <si>
    <t>Trung cấp</t>
  </si>
  <si>
    <t>Tổng cộng</t>
  </si>
  <si>
    <t>Tổng 
cộng</t>
  </si>
  <si>
    <t>18C1</t>
  </si>
  <si>
    <t>18C2</t>
  </si>
  <si>
    <t>18T4</t>
  </si>
  <si>
    <t>18T2</t>
  </si>
  <si>
    <t>18T5</t>
  </si>
  <si>
    <t>18T6</t>
  </si>
  <si>
    <t>18T7</t>
  </si>
  <si>
    <t>TRƯỜNG CAO ĐẲNG LÝ TỰ TRỌNG</t>
  </si>
  <si>
    <t>THÀNH PHỐ HỒ CHÍ MINH</t>
  </si>
  <si>
    <t>PHÒNG TUYỂN SINH - ĐÀO TẠO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</si>
</sst>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i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0" xfId="0" applyFont="1"/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7" fillId="0" borderId="0" xfId="0" applyFont="1" applyAlignment="1">
      <alignment horizontal="center"/>
    </xf>
    <xf numFmtId="0" fontId="3" fillId="2" borderId="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933450</xdr:colOff>
      <xdr:row>3</xdr:row>
      <xdr:rowOff>47625</xdr:rowOff>
    </xdr:from>
    <xdr:to>
      <xdr:col>1</xdr:col>
      <xdr:colOff>1924050</xdr:colOff>
      <xdr:row>3</xdr:row>
      <xdr:rowOff>47625</xdr:rowOff>
    </xdr:to>
    <xdr:cxnSp macro="">
      <xdr:nvCxnSpPr>
        <xdr:cNvPr id="3" name="Straight Connector 2"/>
        <xdr:cNvCxnSpPr/>
      </xdr:nvCxnSpPr>
      <xdr:spPr>
        <a:xfrm>
          <a:off x="1362075" y="647700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0"/>
  <sheetViews>
    <sheetView tabSelected="1" workbookViewId="0">
      <selection activeCell="E49" sqref="E49"/>
    </sheetView>
  </sheetViews>
  <sheetFormatPr defaultRowHeight="15" x14ac:dyDescent="0.25"/>
  <cols>
    <col min="1" max="1" width="6.42578125" style="6" customWidth="1"/>
    <col min="2" max="2" width="45.42578125" style="6" customWidth="1"/>
    <col min="3" max="4" width="9.140625" style="6" customWidth="1"/>
    <col min="5" max="5" width="9.5703125" style="6" customWidth="1"/>
    <col min="6" max="6" width="0.85546875" style="6" customWidth="1"/>
    <col min="7" max="7" width="6.5703125" style="6" customWidth="1"/>
    <col min="8" max="8" width="7.140625" style="6" customWidth="1"/>
    <col min="9" max="11" width="6.5703125" style="6" customWidth="1"/>
    <col min="12" max="12" width="8.42578125" style="6" customWidth="1"/>
    <col min="13" max="13" width="11" style="6" customWidth="1"/>
    <col min="14" max="16384" width="9.140625" style="6"/>
  </cols>
  <sheetData>
    <row r="1" spans="1:16" ht="15.75" x14ac:dyDescent="0.25">
      <c r="A1" s="15" t="s">
        <v>49</v>
      </c>
      <c r="B1" s="15"/>
    </row>
    <row r="2" spans="1:16" ht="15.75" x14ac:dyDescent="0.25">
      <c r="A2" s="15" t="s">
        <v>50</v>
      </c>
      <c r="B2" s="15"/>
    </row>
    <row r="3" spans="1:16" ht="15.75" x14ac:dyDescent="0.25">
      <c r="A3" s="16"/>
      <c r="B3" s="17" t="s">
        <v>51</v>
      </c>
    </row>
    <row r="6" spans="1:16" s="10" customFormat="1" ht="18.75" customHeight="1" x14ac:dyDescent="0.25">
      <c r="A6" s="4" t="s">
        <v>0</v>
      </c>
      <c r="B6" s="4" t="s">
        <v>1</v>
      </c>
      <c r="C6" s="7" t="s">
        <v>38</v>
      </c>
      <c r="D6" s="9"/>
      <c r="E6" s="8"/>
      <c r="F6" s="18"/>
      <c r="G6" s="7" t="s">
        <v>39</v>
      </c>
      <c r="H6" s="9"/>
      <c r="I6" s="9"/>
      <c r="J6" s="9"/>
      <c r="K6" s="9"/>
      <c r="L6" s="8"/>
      <c r="M6" s="3" t="s">
        <v>41</v>
      </c>
    </row>
    <row r="7" spans="1:16" s="10" customFormat="1" ht="38.25" customHeight="1" x14ac:dyDescent="0.25">
      <c r="A7" s="5"/>
      <c r="B7" s="5"/>
      <c r="C7" s="1" t="s">
        <v>42</v>
      </c>
      <c r="D7" s="12" t="s">
        <v>43</v>
      </c>
      <c r="E7" s="13" t="s">
        <v>41</v>
      </c>
      <c r="F7" s="19"/>
      <c r="G7" s="1" t="s">
        <v>45</v>
      </c>
      <c r="H7" s="1" t="s">
        <v>44</v>
      </c>
      <c r="I7" s="1" t="s">
        <v>46</v>
      </c>
      <c r="J7" s="1" t="s">
        <v>47</v>
      </c>
      <c r="K7" s="1" t="s">
        <v>48</v>
      </c>
      <c r="L7" s="13" t="s">
        <v>40</v>
      </c>
      <c r="M7" s="14"/>
    </row>
    <row r="8" spans="1:16" ht="24.75" customHeight="1" x14ac:dyDescent="0.25">
      <c r="A8" s="1">
        <v>1</v>
      </c>
      <c r="B8" s="2" t="s">
        <v>2</v>
      </c>
      <c r="C8" s="12">
        <v>117</v>
      </c>
      <c r="D8" s="12"/>
      <c r="E8" s="21">
        <f>SUM(C8:D8)</f>
        <v>117</v>
      </c>
      <c r="F8" s="20"/>
      <c r="G8" s="12"/>
      <c r="H8" s="12">
        <v>47</v>
      </c>
      <c r="I8" s="12"/>
      <c r="J8" s="12"/>
      <c r="K8" s="12"/>
      <c r="L8" s="21">
        <f>SUM(G8:K8)</f>
        <v>47</v>
      </c>
      <c r="M8" s="22">
        <f>E8+L8</f>
        <v>164</v>
      </c>
    </row>
    <row r="9" spans="1:16" ht="24.75" customHeight="1" x14ac:dyDescent="0.25">
      <c r="A9" s="1">
        <v>2</v>
      </c>
      <c r="B9" s="2" t="s">
        <v>3</v>
      </c>
      <c r="C9" s="12">
        <v>201</v>
      </c>
      <c r="D9" s="12">
        <v>72</v>
      </c>
      <c r="E9" s="21">
        <f t="shared" ref="E9:E43" si="0">SUM(C9:D9)</f>
        <v>273</v>
      </c>
      <c r="F9" s="20"/>
      <c r="G9" s="12"/>
      <c r="H9" s="12">
        <v>58</v>
      </c>
      <c r="I9" s="12"/>
      <c r="J9" s="12"/>
      <c r="K9" s="12"/>
      <c r="L9" s="21">
        <f t="shared" ref="L9:L43" si="1">SUM(G9:K9)</f>
        <v>58</v>
      </c>
      <c r="M9" s="22">
        <f t="shared" ref="M9:M43" si="2">E9+L9</f>
        <v>331</v>
      </c>
    </row>
    <row r="10" spans="1:16" ht="24.75" customHeight="1" x14ac:dyDescent="0.25">
      <c r="A10" s="1">
        <v>3</v>
      </c>
      <c r="B10" s="2" t="s">
        <v>4</v>
      </c>
      <c r="C10" s="12"/>
      <c r="D10" s="12"/>
      <c r="E10" s="21">
        <f t="shared" si="0"/>
        <v>0</v>
      </c>
      <c r="F10" s="20"/>
      <c r="G10" s="12"/>
      <c r="H10" s="12"/>
      <c r="I10" s="12"/>
      <c r="J10" s="12"/>
      <c r="K10" s="12"/>
      <c r="L10" s="21">
        <f t="shared" si="1"/>
        <v>0</v>
      </c>
      <c r="M10" s="22">
        <f t="shared" si="2"/>
        <v>0</v>
      </c>
    </row>
    <row r="11" spans="1:16" ht="24.75" customHeight="1" x14ac:dyDescent="0.25">
      <c r="A11" s="1">
        <v>4</v>
      </c>
      <c r="B11" s="2" t="s">
        <v>5</v>
      </c>
      <c r="C11" s="12">
        <v>102</v>
      </c>
      <c r="D11" s="12"/>
      <c r="E11" s="21">
        <f t="shared" si="0"/>
        <v>102</v>
      </c>
      <c r="F11" s="20"/>
      <c r="G11" s="12"/>
      <c r="H11" s="12"/>
      <c r="I11" s="12"/>
      <c r="J11" s="12"/>
      <c r="K11" s="12"/>
      <c r="L11" s="21">
        <f t="shared" si="1"/>
        <v>0</v>
      </c>
      <c r="M11" s="22">
        <f t="shared" si="2"/>
        <v>102</v>
      </c>
    </row>
    <row r="12" spans="1:16" ht="24.75" customHeight="1" x14ac:dyDescent="0.25">
      <c r="A12" s="1">
        <v>5</v>
      </c>
      <c r="B12" s="2" t="s">
        <v>6</v>
      </c>
      <c r="C12" s="12"/>
      <c r="D12" s="12"/>
      <c r="E12" s="21">
        <f t="shared" si="0"/>
        <v>0</v>
      </c>
      <c r="F12" s="20"/>
      <c r="G12" s="12"/>
      <c r="H12" s="12"/>
      <c r="I12" s="12"/>
      <c r="J12" s="12"/>
      <c r="K12" s="12"/>
      <c r="L12" s="21">
        <f t="shared" si="1"/>
        <v>0</v>
      </c>
      <c r="M12" s="22">
        <f t="shared" si="2"/>
        <v>0</v>
      </c>
      <c r="P12" s="6">
        <v>149</v>
      </c>
    </row>
    <row r="13" spans="1:16" ht="24.75" customHeight="1" x14ac:dyDescent="0.25">
      <c r="A13" s="1">
        <v>6</v>
      </c>
      <c r="B13" s="2" t="s">
        <v>7</v>
      </c>
      <c r="C13" s="12">
        <v>250</v>
      </c>
      <c r="D13" s="12"/>
      <c r="E13" s="21">
        <f t="shared" si="0"/>
        <v>250</v>
      </c>
      <c r="F13" s="20"/>
      <c r="G13" s="12"/>
      <c r="H13" s="12">
        <v>73</v>
      </c>
      <c r="I13" s="12">
        <v>22</v>
      </c>
      <c r="J13" s="12">
        <v>13</v>
      </c>
      <c r="K13" s="12">
        <v>41</v>
      </c>
      <c r="L13" s="21">
        <f t="shared" si="1"/>
        <v>149</v>
      </c>
      <c r="M13" s="22">
        <f t="shared" si="2"/>
        <v>399</v>
      </c>
      <c r="P13" s="6">
        <f>P12-I13-J13-K13</f>
        <v>73</v>
      </c>
    </row>
    <row r="14" spans="1:16" ht="24.75" customHeight="1" x14ac:dyDescent="0.25">
      <c r="A14" s="1">
        <v>7</v>
      </c>
      <c r="B14" s="2" t="s">
        <v>8</v>
      </c>
      <c r="C14" s="12"/>
      <c r="D14" s="12"/>
      <c r="E14" s="21">
        <f t="shared" si="0"/>
        <v>0</v>
      </c>
      <c r="F14" s="20"/>
      <c r="G14" s="12"/>
      <c r="H14" s="12"/>
      <c r="I14" s="12"/>
      <c r="J14" s="12"/>
      <c r="K14" s="12"/>
      <c r="L14" s="21">
        <f t="shared" si="1"/>
        <v>0</v>
      </c>
      <c r="M14" s="22">
        <f t="shared" si="2"/>
        <v>0</v>
      </c>
    </row>
    <row r="15" spans="1:16" ht="24.75" customHeight="1" x14ac:dyDescent="0.25">
      <c r="A15" s="1">
        <v>8</v>
      </c>
      <c r="B15" s="2" t="s">
        <v>9</v>
      </c>
      <c r="C15" s="12"/>
      <c r="D15" s="12"/>
      <c r="E15" s="21">
        <f t="shared" si="0"/>
        <v>0</v>
      </c>
      <c r="F15" s="20"/>
      <c r="G15" s="12"/>
      <c r="H15" s="12"/>
      <c r="I15" s="12"/>
      <c r="J15" s="12"/>
      <c r="K15" s="12"/>
      <c r="L15" s="21">
        <f t="shared" si="1"/>
        <v>0</v>
      </c>
      <c r="M15" s="22">
        <f t="shared" si="2"/>
        <v>0</v>
      </c>
    </row>
    <row r="16" spans="1:16" ht="24.75" customHeight="1" x14ac:dyDescent="0.25">
      <c r="A16" s="1">
        <v>9</v>
      </c>
      <c r="B16" s="2" t="s">
        <v>10</v>
      </c>
      <c r="C16" s="12">
        <v>66</v>
      </c>
      <c r="D16" s="12">
        <v>18</v>
      </c>
      <c r="E16" s="21">
        <f t="shared" si="0"/>
        <v>84</v>
      </c>
      <c r="F16" s="20"/>
      <c r="G16" s="12"/>
      <c r="H16" s="12"/>
      <c r="I16" s="12"/>
      <c r="J16" s="12"/>
      <c r="K16" s="12"/>
      <c r="L16" s="21">
        <f t="shared" si="1"/>
        <v>0</v>
      </c>
      <c r="M16" s="22">
        <f t="shared" si="2"/>
        <v>84</v>
      </c>
    </row>
    <row r="17" spans="1:13" ht="24.75" customHeight="1" x14ac:dyDescent="0.25">
      <c r="A17" s="1">
        <v>10</v>
      </c>
      <c r="B17" s="2" t="s">
        <v>11</v>
      </c>
      <c r="C17" s="12">
        <v>109</v>
      </c>
      <c r="D17" s="12"/>
      <c r="E17" s="21">
        <f t="shared" si="0"/>
        <v>109</v>
      </c>
      <c r="F17" s="20"/>
      <c r="G17" s="12"/>
      <c r="H17" s="12">
        <v>46</v>
      </c>
      <c r="I17" s="12"/>
      <c r="J17" s="12"/>
      <c r="K17" s="12"/>
      <c r="L17" s="21">
        <f t="shared" si="1"/>
        <v>46</v>
      </c>
      <c r="M17" s="22">
        <f t="shared" si="2"/>
        <v>155</v>
      </c>
    </row>
    <row r="18" spans="1:13" ht="24.75" customHeight="1" x14ac:dyDescent="0.25">
      <c r="A18" s="1">
        <v>11</v>
      </c>
      <c r="B18" s="2" t="s">
        <v>12</v>
      </c>
      <c r="C18" s="12">
        <v>178</v>
      </c>
      <c r="D18" s="12"/>
      <c r="E18" s="21">
        <f t="shared" si="0"/>
        <v>178</v>
      </c>
      <c r="F18" s="20"/>
      <c r="G18" s="12"/>
      <c r="H18" s="12">
        <v>131</v>
      </c>
      <c r="I18" s="12"/>
      <c r="J18" s="12"/>
      <c r="K18" s="12"/>
      <c r="L18" s="21">
        <f t="shared" si="1"/>
        <v>131</v>
      </c>
      <c r="M18" s="22">
        <f t="shared" si="2"/>
        <v>309</v>
      </c>
    </row>
    <row r="19" spans="1:13" ht="24.75" customHeight="1" x14ac:dyDescent="0.25">
      <c r="A19" s="1">
        <v>12</v>
      </c>
      <c r="B19" s="2" t="s">
        <v>13</v>
      </c>
      <c r="C19" s="12">
        <v>39</v>
      </c>
      <c r="D19" s="12"/>
      <c r="E19" s="21">
        <f t="shared" si="0"/>
        <v>39</v>
      </c>
      <c r="F19" s="20"/>
      <c r="G19" s="12"/>
      <c r="H19" s="12"/>
      <c r="I19" s="12"/>
      <c r="J19" s="12"/>
      <c r="K19" s="12"/>
      <c r="L19" s="21">
        <f t="shared" si="1"/>
        <v>0</v>
      </c>
      <c r="M19" s="22">
        <f t="shared" si="2"/>
        <v>39</v>
      </c>
    </row>
    <row r="20" spans="1:13" ht="24.75" customHeight="1" x14ac:dyDescent="0.25">
      <c r="A20" s="1">
        <v>13</v>
      </c>
      <c r="B20" s="2" t="s">
        <v>14</v>
      </c>
      <c r="C20" s="12">
        <v>40</v>
      </c>
      <c r="D20" s="12"/>
      <c r="E20" s="21">
        <f t="shared" si="0"/>
        <v>40</v>
      </c>
      <c r="F20" s="20"/>
      <c r="G20" s="12"/>
      <c r="H20" s="12"/>
      <c r="I20" s="12"/>
      <c r="J20" s="12"/>
      <c r="K20" s="12"/>
      <c r="L20" s="21">
        <f t="shared" si="1"/>
        <v>0</v>
      </c>
      <c r="M20" s="22">
        <f t="shared" si="2"/>
        <v>40</v>
      </c>
    </row>
    <row r="21" spans="1:13" ht="24.75" customHeight="1" x14ac:dyDescent="0.25">
      <c r="A21" s="1">
        <v>14</v>
      </c>
      <c r="B21" s="2" t="s">
        <v>15</v>
      </c>
      <c r="C21" s="12">
        <v>86</v>
      </c>
      <c r="D21" s="12"/>
      <c r="E21" s="21">
        <f t="shared" si="0"/>
        <v>86</v>
      </c>
      <c r="F21" s="20"/>
      <c r="G21" s="12"/>
      <c r="H21" s="12"/>
      <c r="I21" s="12"/>
      <c r="J21" s="12"/>
      <c r="K21" s="12"/>
      <c r="L21" s="21">
        <f t="shared" si="1"/>
        <v>0</v>
      </c>
      <c r="M21" s="22">
        <f t="shared" si="2"/>
        <v>86</v>
      </c>
    </row>
    <row r="22" spans="1:13" ht="24.75" customHeight="1" x14ac:dyDescent="0.25">
      <c r="A22" s="1">
        <v>15</v>
      </c>
      <c r="B22" s="2" t="s">
        <v>16</v>
      </c>
      <c r="C22" s="12"/>
      <c r="D22" s="12"/>
      <c r="E22" s="21">
        <f t="shared" si="0"/>
        <v>0</v>
      </c>
      <c r="F22" s="20"/>
      <c r="G22" s="12"/>
      <c r="H22" s="12"/>
      <c r="I22" s="12"/>
      <c r="J22" s="12"/>
      <c r="K22" s="12"/>
      <c r="L22" s="21">
        <f t="shared" si="1"/>
        <v>0</v>
      </c>
      <c r="M22" s="22">
        <f t="shared" si="2"/>
        <v>0</v>
      </c>
    </row>
    <row r="23" spans="1:13" ht="24.75" customHeight="1" x14ac:dyDescent="0.25">
      <c r="A23" s="1">
        <v>16</v>
      </c>
      <c r="B23" s="2" t="s">
        <v>17</v>
      </c>
      <c r="C23" s="12">
        <v>549</v>
      </c>
      <c r="D23" s="12">
        <v>17</v>
      </c>
      <c r="E23" s="21">
        <f t="shared" si="0"/>
        <v>566</v>
      </c>
      <c r="F23" s="20"/>
      <c r="G23" s="12"/>
      <c r="H23" s="12">
        <v>77</v>
      </c>
      <c r="I23" s="12"/>
      <c r="J23" s="12"/>
      <c r="K23" s="12"/>
      <c r="L23" s="21">
        <f t="shared" si="1"/>
        <v>77</v>
      </c>
      <c r="M23" s="22">
        <f t="shared" si="2"/>
        <v>643</v>
      </c>
    </row>
    <row r="24" spans="1:13" ht="24.75" customHeight="1" x14ac:dyDescent="0.25">
      <c r="A24" s="1">
        <v>17</v>
      </c>
      <c r="B24" s="2" t="s">
        <v>18</v>
      </c>
      <c r="C24" s="12"/>
      <c r="D24" s="12"/>
      <c r="E24" s="21">
        <f t="shared" si="0"/>
        <v>0</v>
      </c>
      <c r="F24" s="20"/>
      <c r="G24" s="12"/>
      <c r="H24" s="12">
        <v>48</v>
      </c>
      <c r="I24" s="12"/>
      <c r="J24" s="12"/>
      <c r="K24" s="12"/>
      <c r="L24" s="21">
        <f t="shared" si="1"/>
        <v>48</v>
      </c>
      <c r="M24" s="22">
        <f t="shared" si="2"/>
        <v>48</v>
      </c>
    </row>
    <row r="25" spans="1:13" ht="24.75" customHeight="1" x14ac:dyDescent="0.25">
      <c r="A25" s="1">
        <v>18</v>
      </c>
      <c r="B25" s="2" t="s">
        <v>19</v>
      </c>
      <c r="C25" s="12">
        <v>1130</v>
      </c>
      <c r="D25" s="12">
        <v>47</v>
      </c>
      <c r="E25" s="21">
        <f t="shared" si="0"/>
        <v>1177</v>
      </c>
      <c r="F25" s="20"/>
      <c r="G25" s="12">
        <v>72</v>
      </c>
      <c r="H25" s="12">
        <v>330</v>
      </c>
      <c r="I25" s="12"/>
      <c r="J25" s="12"/>
      <c r="K25" s="12"/>
      <c r="L25" s="21">
        <f t="shared" si="1"/>
        <v>402</v>
      </c>
      <c r="M25" s="22">
        <f t="shared" si="2"/>
        <v>1579</v>
      </c>
    </row>
    <row r="26" spans="1:13" ht="24.75" customHeight="1" x14ac:dyDescent="0.25">
      <c r="A26" s="1">
        <v>19</v>
      </c>
      <c r="B26" s="2" t="s">
        <v>20</v>
      </c>
      <c r="C26" s="12"/>
      <c r="D26" s="12"/>
      <c r="E26" s="21">
        <f t="shared" si="0"/>
        <v>0</v>
      </c>
      <c r="F26" s="20"/>
      <c r="G26" s="12"/>
      <c r="H26" s="12">
        <v>40</v>
      </c>
      <c r="I26" s="12"/>
      <c r="J26" s="12"/>
      <c r="K26" s="12"/>
      <c r="L26" s="21">
        <f t="shared" si="1"/>
        <v>40</v>
      </c>
      <c r="M26" s="22">
        <f t="shared" si="2"/>
        <v>40</v>
      </c>
    </row>
    <row r="27" spans="1:13" ht="24.75" customHeight="1" x14ac:dyDescent="0.25">
      <c r="A27" s="1">
        <v>20</v>
      </c>
      <c r="B27" s="2" t="s">
        <v>21</v>
      </c>
      <c r="C27" s="12">
        <v>79</v>
      </c>
      <c r="D27" s="12"/>
      <c r="E27" s="21">
        <f t="shared" si="0"/>
        <v>79</v>
      </c>
      <c r="F27" s="20"/>
      <c r="G27" s="12"/>
      <c r="H27" s="12"/>
      <c r="I27" s="12"/>
      <c r="J27" s="12"/>
      <c r="K27" s="12"/>
      <c r="L27" s="21">
        <f t="shared" si="1"/>
        <v>0</v>
      </c>
      <c r="M27" s="22">
        <f t="shared" si="2"/>
        <v>79</v>
      </c>
    </row>
    <row r="28" spans="1:13" ht="24.75" customHeight="1" x14ac:dyDescent="0.25">
      <c r="A28" s="1">
        <v>21</v>
      </c>
      <c r="B28" s="2" t="s">
        <v>22</v>
      </c>
      <c r="C28" s="12"/>
      <c r="D28" s="12"/>
      <c r="E28" s="21">
        <f t="shared" si="0"/>
        <v>0</v>
      </c>
      <c r="F28" s="20"/>
      <c r="G28" s="12"/>
      <c r="H28" s="12">
        <v>72</v>
      </c>
      <c r="I28" s="12"/>
      <c r="J28" s="12"/>
      <c r="K28" s="12"/>
      <c r="L28" s="21">
        <f t="shared" si="1"/>
        <v>72</v>
      </c>
      <c r="M28" s="22">
        <f t="shared" si="2"/>
        <v>72</v>
      </c>
    </row>
    <row r="29" spans="1:13" ht="24.75" customHeight="1" x14ac:dyDescent="0.25">
      <c r="A29" s="1">
        <v>22</v>
      </c>
      <c r="B29" s="2" t="s">
        <v>23</v>
      </c>
      <c r="C29" s="12">
        <v>112</v>
      </c>
      <c r="D29" s="12"/>
      <c r="E29" s="21">
        <f t="shared" si="0"/>
        <v>112</v>
      </c>
      <c r="F29" s="20"/>
      <c r="G29" s="12"/>
      <c r="H29" s="12">
        <v>87</v>
      </c>
      <c r="I29" s="12"/>
      <c r="J29" s="12"/>
      <c r="K29" s="12"/>
      <c r="L29" s="21">
        <f t="shared" si="1"/>
        <v>87</v>
      </c>
      <c r="M29" s="22">
        <f t="shared" si="2"/>
        <v>199</v>
      </c>
    </row>
    <row r="30" spans="1:13" ht="24.75" customHeight="1" x14ac:dyDescent="0.25">
      <c r="A30" s="1">
        <v>23</v>
      </c>
      <c r="B30" s="2" t="s">
        <v>24</v>
      </c>
      <c r="C30" s="12">
        <v>64</v>
      </c>
      <c r="D30" s="12">
        <v>45</v>
      </c>
      <c r="E30" s="21">
        <f t="shared" si="0"/>
        <v>109</v>
      </c>
      <c r="F30" s="20"/>
      <c r="G30" s="12"/>
      <c r="H30" s="12">
        <v>60</v>
      </c>
      <c r="I30" s="12"/>
      <c r="J30" s="12"/>
      <c r="K30" s="12"/>
      <c r="L30" s="21">
        <f t="shared" si="1"/>
        <v>60</v>
      </c>
      <c r="M30" s="22">
        <f t="shared" si="2"/>
        <v>169</v>
      </c>
    </row>
    <row r="31" spans="1:13" ht="24.75" customHeight="1" x14ac:dyDescent="0.25">
      <c r="A31" s="1">
        <v>24</v>
      </c>
      <c r="B31" s="2" t="s">
        <v>25</v>
      </c>
      <c r="C31" s="12"/>
      <c r="D31" s="12"/>
      <c r="E31" s="21">
        <f t="shared" si="0"/>
        <v>0</v>
      </c>
      <c r="F31" s="20"/>
      <c r="G31" s="12"/>
      <c r="H31" s="12">
        <v>47</v>
      </c>
      <c r="I31" s="12"/>
      <c r="J31" s="12"/>
      <c r="K31" s="12"/>
      <c r="L31" s="21">
        <f t="shared" si="1"/>
        <v>47</v>
      </c>
      <c r="M31" s="22">
        <f t="shared" si="2"/>
        <v>47</v>
      </c>
    </row>
    <row r="32" spans="1:13" ht="24.75" customHeight="1" x14ac:dyDescent="0.25">
      <c r="A32" s="1">
        <v>25</v>
      </c>
      <c r="B32" s="2" t="s">
        <v>26</v>
      </c>
      <c r="C32" s="12">
        <v>32</v>
      </c>
      <c r="D32" s="12"/>
      <c r="E32" s="21">
        <f t="shared" si="0"/>
        <v>32</v>
      </c>
      <c r="F32" s="20"/>
      <c r="G32" s="12"/>
      <c r="H32" s="12">
        <v>76</v>
      </c>
      <c r="I32" s="12"/>
      <c r="J32" s="12"/>
      <c r="K32" s="12"/>
      <c r="L32" s="21">
        <f t="shared" si="1"/>
        <v>76</v>
      </c>
      <c r="M32" s="22">
        <f t="shared" si="2"/>
        <v>108</v>
      </c>
    </row>
    <row r="33" spans="1:13" ht="24.75" customHeight="1" x14ac:dyDescent="0.25">
      <c r="A33" s="1">
        <v>26</v>
      </c>
      <c r="B33" s="2" t="s">
        <v>27</v>
      </c>
      <c r="C33" s="12">
        <v>71</v>
      </c>
      <c r="D33" s="12"/>
      <c r="E33" s="21">
        <f t="shared" si="0"/>
        <v>71</v>
      </c>
      <c r="F33" s="20"/>
      <c r="G33" s="12"/>
      <c r="H33" s="12">
        <v>92</v>
      </c>
      <c r="I33" s="12"/>
      <c r="J33" s="12"/>
      <c r="K33" s="12"/>
      <c r="L33" s="21">
        <f t="shared" si="1"/>
        <v>92</v>
      </c>
      <c r="M33" s="22">
        <f t="shared" si="2"/>
        <v>163</v>
      </c>
    </row>
    <row r="34" spans="1:13" ht="24.75" customHeight="1" x14ac:dyDescent="0.25">
      <c r="A34" s="1">
        <v>27</v>
      </c>
      <c r="B34" s="2" t="s">
        <v>28</v>
      </c>
      <c r="C34" s="12">
        <v>17</v>
      </c>
      <c r="D34" s="12"/>
      <c r="E34" s="21">
        <f t="shared" si="0"/>
        <v>17</v>
      </c>
      <c r="F34" s="20"/>
      <c r="G34" s="12"/>
      <c r="H34" s="12"/>
      <c r="I34" s="12"/>
      <c r="J34" s="12"/>
      <c r="K34" s="12"/>
      <c r="L34" s="21">
        <f t="shared" si="1"/>
        <v>0</v>
      </c>
      <c r="M34" s="22">
        <f t="shared" si="2"/>
        <v>17</v>
      </c>
    </row>
    <row r="35" spans="1:13" ht="24.75" customHeight="1" x14ac:dyDescent="0.25">
      <c r="A35" s="1">
        <v>28</v>
      </c>
      <c r="B35" s="2" t="s">
        <v>29</v>
      </c>
      <c r="C35" s="12"/>
      <c r="D35" s="12"/>
      <c r="E35" s="21">
        <f t="shared" si="0"/>
        <v>0</v>
      </c>
      <c r="F35" s="20"/>
      <c r="G35" s="12"/>
      <c r="H35" s="12"/>
      <c r="I35" s="12"/>
      <c r="J35" s="12"/>
      <c r="K35" s="12"/>
      <c r="L35" s="21">
        <f t="shared" si="1"/>
        <v>0</v>
      </c>
      <c r="M35" s="22">
        <f t="shared" si="2"/>
        <v>0</v>
      </c>
    </row>
    <row r="36" spans="1:13" ht="24.75" customHeight="1" x14ac:dyDescent="0.25">
      <c r="A36" s="1">
        <v>29</v>
      </c>
      <c r="B36" s="2" t="s">
        <v>30</v>
      </c>
      <c r="C36" s="12"/>
      <c r="D36" s="12"/>
      <c r="E36" s="21">
        <f t="shared" si="0"/>
        <v>0</v>
      </c>
      <c r="F36" s="20"/>
      <c r="G36" s="12"/>
      <c r="H36" s="12"/>
      <c r="I36" s="12"/>
      <c r="J36" s="12"/>
      <c r="K36" s="12"/>
      <c r="L36" s="21">
        <f t="shared" si="1"/>
        <v>0</v>
      </c>
      <c r="M36" s="22">
        <f t="shared" si="2"/>
        <v>0</v>
      </c>
    </row>
    <row r="37" spans="1:13" ht="24.75" customHeight="1" x14ac:dyDescent="0.25">
      <c r="A37" s="1">
        <v>30</v>
      </c>
      <c r="B37" s="2" t="s">
        <v>31</v>
      </c>
      <c r="C37" s="12">
        <v>75</v>
      </c>
      <c r="D37" s="12">
        <v>9</v>
      </c>
      <c r="E37" s="21">
        <f t="shared" si="0"/>
        <v>84</v>
      </c>
      <c r="F37" s="20"/>
      <c r="G37" s="12"/>
      <c r="H37" s="12"/>
      <c r="I37" s="12"/>
      <c r="J37" s="12"/>
      <c r="K37" s="12"/>
      <c r="L37" s="21">
        <f t="shared" si="1"/>
        <v>0</v>
      </c>
      <c r="M37" s="22">
        <f t="shared" si="2"/>
        <v>84</v>
      </c>
    </row>
    <row r="38" spans="1:13" ht="24.75" customHeight="1" x14ac:dyDescent="0.25">
      <c r="A38" s="1">
        <v>31</v>
      </c>
      <c r="B38" s="2" t="s">
        <v>32</v>
      </c>
      <c r="C38" s="12"/>
      <c r="D38" s="12"/>
      <c r="E38" s="21">
        <f t="shared" si="0"/>
        <v>0</v>
      </c>
      <c r="F38" s="20"/>
      <c r="G38" s="12"/>
      <c r="H38" s="12">
        <v>63</v>
      </c>
      <c r="I38" s="12"/>
      <c r="J38" s="12"/>
      <c r="K38" s="12"/>
      <c r="L38" s="21">
        <f t="shared" si="1"/>
        <v>63</v>
      </c>
      <c r="M38" s="22">
        <f t="shared" si="2"/>
        <v>63</v>
      </c>
    </row>
    <row r="39" spans="1:13" ht="24.75" customHeight="1" x14ac:dyDescent="0.25">
      <c r="A39" s="1">
        <v>32</v>
      </c>
      <c r="B39" s="2" t="s">
        <v>33</v>
      </c>
      <c r="C39" s="12">
        <v>102</v>
      </c>
      <c r="D39" s="12">
        <v>13</v>
      </c>
      <c r="E39" s="21">
        <f t="shared" si="0"/>
        <v>115</v>
      </c>
      <c r="F39" s="20"/>
      <c r="G39" s="12"/>
      <c r="H39" s="12">
        <v>69</v>
      </c>
      <c r="I39" s="12"/>
      <c r="J39" s="12"/>
      <c r="K39" s="12"/>
      <c r="L39" s="21">
        <f t="shared" si="1"/>
        <v>69</v>
      </c>
      <c r="M39" s="22">
        <f t="shared" si="2"/>
        <v>184</v>
      </c>
    </row>
    <row r="40" spans="1:13" ht="24.75" customHeight="1" x14ac:dyDescent="0.25">
      <c r="A40" s="1">
        <v>33</v>
      </c>
      <c r="B40" s="2" t="s">
        <v>34</v>
      </c>
      <c r="C40" s="12">
        <v>96</v>
      </c>
      <c r="D40" s="12"/>
      <c r="E40" s="21">
        <f t="shared" si="0"/>
        <v>96</v>
      </c>
      <c r="F40" s="20"/>
      <c r="G40" s="12"/>
      <c r="H40" s="12">
        <v>101</v>
      </c>
      <c r="I40" s="12"/>
      <c r="J40" s="12"/>
      <c r="K40" s="12"/>
      <c r="L40" s="21">
        <f t="shared" si="1"/>
        <v>101</v>
      </c>
      <c r="M40" s="22">
        <f t="shared" si="2"/>
        <v>197</v>
      </c>
    </row>
    <row r="41" spans="1:13" ht="24.75" customHeight="1" x14ac:dyDescent="0.25">
      <c r="A41" s="1">
        <v>34</v>
      </c>
      <c r="B41" s="2" t="s">
        <v>35</v>
      </c>
      <c r="C41" s="12"/>
      <c r="D41" s="12"/>
      <c r="E41" s="21">
        <f t="shared" si="0"/>
        <v>0</v>
      </c>
      <c r="F41" s="20"/>
      <c r="G41" s="12"/>
      <c r="H41" s="12">
        <v>19</v>
      </c>
      <c r="I41" s="12"/>
      <c r="J41" s="12"/>
      <c r="K41" s="12"/>
      <c r="L41" s="21">
        <f t="shared" si="1"/>
        <v>19</v>
      </c>
      <c r="M41" s="22">
        <f t="shared" si="2"/>
        <v>19</v>
      </c>
    </row>
    <row r="42" spans="1:13" ht="24.75" customHeight="1" x14ac:dyDescent="0.25">
      <c r="A42" s="1">
        <v>35</v>
      </c>
      <c r="B42" s="2" t="s">
        <v>36</v>
      </c>
      <c r="C42" s="12">
        <v>96</v>
      </c>
      <c r="D42" s="12"/>
      <c r="E42" s="21">
        <f t="shared" si="0"/>
        <v>96</v>
      </c>
      <c r="F42" s="20"/>
      <c r="G42" s="12"/>
      <c r="H42" s="12">
        <v>180</v>
      </c>
      <c r="I42" s="12"/>
      <c r="J42" s="12"/>
      <c r="K42" s="12"/>
      <c r="L42" s="21">
        <f t="shared" si="1"/>
        <v>180</v>
      </c>
      <c r="M42" s="22">
        <f t="shared" si="2"/>
        <v>276</v>
      </c>
    </row>
    <row r="43" spans="1:13" ht="24.75" customHeight="1" x14ac:dyDescent="0.25">
      <c r="A43" s="1">
        <v>36</v>
      </c>
      <c r="B43" s="2" t="s">
        <v>37</v>
      </c>
      <c r="C43" s="12">
        <v>68</v>
      </c>
      <c r="D43" s="12"/>
      <c r="E43" s="21">
        <f t="shared" si="0"/>
        <v>68</v>
      </c>
      <c r="F43" s="20"/>
      <c r="G43" s="12"/>
      <c r="H43" s="12">
        <v>24</v>
      </c>
      <c r="I43" s="12"/>
      <c r="J43" s="12"/>
      <c r="K43" s="12"/>
      <c r="L43" s="21">
        <f t="shared" si="1"/>
        <v>24</v>
      </c>
      <c r="M43" s="22">
        <f t="shared" si="2"/>
        <v>92</v>
      </c>
    </row>
    <row r="44" spans="1:13" ht="24" customHeight="1" x14ac:dyDescent="0.25">
      <c r="A44" s="7" t="s">
        <v>40</v>
      </c>
      <c r="B44" s="8"/>
      <c r="C44" s="11">
        <f>SUM(C8:C43)</f>
        <v>3679</v>
      </c>
      <c r="D44" s="11">
        <f t="shared" ref="D44" si="3">SUM(D8:D43)</f>
        <v>221</v>
      </c>
      <c r="E44" s="23">
        <f>SUM(E8:E43)</f>
        <v>3900</v>
      </c>
      <c r="F44" s="20"/>
      <c r="G44" s="11">
        <f>SUM(G8:G43)</f>
        <v>72</v>
      </c>
      <c r="H44" s="11">
        <f t="shared" ref="H44:M44" si="4">SUM(H8:H43)</f>
        <v>1740</v>
      </c>
      <c r="I44" s="11">
        <f t="shared" si="4"/>
        <v>22</v>
      </c>
      <c r="J44" s="11">
        <f t="shared" si="4"/>
        <v>13</v>
      </c>
      <c r="K44" s="11">
        <f t="shared" si="4"/>
        <v>41</v>
      </c>
      <c r="L44" s="23">
        <f t="shared" si="4"/>
        <v>1888</v>
      </c>
      <c r="M44" s="24">
        <f t="shared" si="4"/>
        <v>5788</v>
      </c>
    </row>
    <row r="46" spans="1:13" ht="21.75" customHeight="1" x14ac:dyDescent="0.25"/>
    <row r="47" spans="1:13" ht="21.75" customHeight="1" x14ac:dyDescent="0.25"/>
    <row r="48" spans="1:13" x14ac:dyDescent="0.25">
      <c r="C48" s="6">
        <v>3900</v>
      </c>
    </row>
    <row r="49" spans="3:3" x14ac:dyDescent="0.25">
      <c r="C49" s="6">
        <v>1888</v>
      </c>
    </row>
    <row r="50" spans="3:3" x14ac:dyDescent="0.25">
      <c r="C50" s="6">
        <f>SUM(C48:C49)</f>
        <v>5788</v>
      </c>
    </row>
  </sheetData>
  <mergeCells count="8">
    <mergeCell ref="A44:B44"/>
    <mergeCell ref="A1:B1"/>
    <mergeCell ref="A2:B2"/>
    <mergeCell ref="A6:A7"/>
    <mergeCell ref="B6:B7"/>
    <mergeCell ref="C6:E6"/>
    <mergeCell ref="G6:L6"/>
    <mergeCell ref="M6:M7"/>
  </mergeCells>
  <pageMargins left="0.7" right="0.45" top="0.5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Thuy</cp:lastModifiedBy>
  <cp:lastPrinted>2019-05-15T03:54:34Z</cp:lastPrinted>
  <dcterms:created xsi:type="dcterms:W3CDTF">2019-05-15T03:01:24Z</dcterms:created>
  <dcterms:modified xsi:type="dcterms:W3CDTF">2019-05-15T04:27:43Z</dcterms:modified>
</cp:coreProperties>
</file>